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our BOM" sheetId="1" state="visible" r:id="rId1"/>
    <sheet xmlns:r="http://schemas.openxmlformats.org/officeDocument/2006/relationships" name="Worked example - overshirt" sheetId="2" state="visible" r:id="rId2"/>
  </sheets>
  <definedNames>
    <definedName name="_xlnm.Print_Titles" localSheetId="0">'Your BOM'!$9:$9</definedName>
    <definedName name="_xlnm.Print_Titles" localSheetId="1">'Worked example - overshirt'!$9:$9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0"/>
    <numFmt numFmtId="165" formatCode="$#,##0.00"/>
  </numFmts>
  <fonts count="10">
    <font>
      <name val="Calibri"/>
      <family val="2"/>
      <color theme="1"/>
      <sz val="11"/>
      <scheme val="minor"/>
    </font>
    <font>
      <name val="Arial"/>
      <color rgb="004B5563"/>
      <sz val="9"/>
    </font>
    <font>
      <name val="Arial"/>
      <b val="1"/>
      <color rgb="00111827"/>
      <sz val="17"/>
    </font>
    <font>
      <name val="Arial"/>
      <i val="1"/>
      <color rgb="004B5563"/>
      <sz val="10"/>
    </font>
    <font>
      <name val="Arial"/>
      <b val="1"/>
      <color rgb="004B5563"/>
      <sz val="9"/>
    </font>
    <font>
      <name val="Arial"/>
      <color rgb="00111827"/>
      <sz val="10"/>
    </font>
    <font>
      <name val="Arial"/>
      <b val="1"/>
      <color rgb="00FFFFFF"/>
      <sz val="9"/>
    </font>
    <font>
      <name val="Arial"/>
      <color rgb="00111827"/>
      <sz val="9"/>
    </font>
    <font>
      <name val="Arial"/>
      <b val="1"/>
      <color rgb="00111827"/>
      <sz val="10"/>
    </font>
    <font>
      <name val="Arial"/>
      <i val="1"/>
      <color rgb="004B5563"/>
      <sz val="8"/>
    </font>
  </fonts>
  <fills count="4">
    <fill>
      <patternFill/>
    </fill>
    <fill>
      <patternFill patternType="gray125"/>
    </fill>
    <fill>
      <patternFill patternType="solid">
        <fgColor rgb="00EFF6FF"/>
      </patternFill>
    </fill>
    <fill>
      <patternFill patternType="solid">
        <fgColor rgb="00111827"/>
      </patternFill>
    </fill>
  </fills>
  <borders count="5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0" fillId="0" borderId="4" pivotButton="0" quotePrefix="0" xfId="0"/>
    <xf numFmtId="0" fontId="6" fillId="3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top" wrapText="1"/>
    </xf>
    <xf numFmtId="0" fontId="7" fillId="2" borderId="1" applyAlignment="1" pivotButton="0" quotePrefix="0" xfId="0">
      <alignment vertical="top" wrapText="1"/>
    </xf>
    <xf numFmtId="9" fontId="7" fillId="2" borderId="1" applyAlignment="1" pivotButton="0" quotePrefix="0" xfId="0">
      <alignment vertical="top" wrapText="1"/>
    </xf>
    <xf numFmtId="164" fontId="7" fillId="2" borderId="1" applyAlignment="1" pivotButton="0" quotePrefix="0" xfId="0">
      <alignment vertical="top" wrapText="1"/>
    </xf>
    <xf numFmtId="165" fontId="7" fillId="0" borderId="1" applyAlignment="1" pivotButton="0" quotePrefix="0" xfId="0">
      <alignment vertical="top" wrapText="1"/>
    </xf>
    <xf numFmtId="0" fontId="5" fillId="0" borderId="0" pivotButton="0" quotePrefix="0" xfId="0"/>
    <xf numFmtId="165" fontId="5" fillId="0" borderId="1" pivotButton="0" quotePrefix="0" xfId="0"/>
    <xf numFmtId="165" fontId="5" fillId="2" borderId="1" pivotButton="0" quotePrefix="0" xfId="0"/>
    <xf numFmtId="0" fontId="8" fillId="0" borderId="0" pivotButton="0" quotePrefix="0" xfId="0"/>
    <xf numFmtId="165" fontId="8" fillId="0" borderId="1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34"/>
  <sheetViews>
    <sheetView showGridLines="0" workbookViewId="0">
      <pane xSplit="3" ySplit="9" topLeftCell="D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3" customWidth="1" min="2" max="2"/>
    <col width="26" customWidth="1" min="3" max="3"/>
    <col width="44" customWidth="1" min="4" max="4"/>
    <col width="30" customWidth="1" min="5" max="5"/>
    <col width="18" customWidth="1" min="6" max="6"/>
    <col width="18" customWidth="1" min="7" max="7"/>
    <col width="16" customWidth="1" min="8" max="8"/>
    <col width="11" customWidth="1" min="9" max="9"/>
    <col width="8" customWidth="1" min="10" max="10"/>
    <col width="10" customWidth="1" min="11" max="11"/>
    <col width="11" customWidth="1" min="12" max="12"/>
    <col width="13" customWidth="1" min="13" max="13"/>
    <col width="12" customWidth="1" min="14" max="14"/>
  </cols>
  <sheetData>
    <row r="1">
      <c r="A1" s="1" t="inlineStr">
        <is>
          <t>ADSTRONAUT AI / PRODUCT DEVELOPMENT</t>
        </is>
      </c>
    </row>
    <row r="2">
      <c r="A2" s="2" t="inlineStr">
        <is>
          <t>Garment bill of materials - your style</t>
        </is>
      </c>
    </row>
    <row r="3">
      <c r="A3" s="3" t="inlineStr">
        <is>
          <t>Fill the blue cells. Cost per garment = quantity x (1 + wastage) x unit price. Totals update as you type.</t>
        </is>
      </c>
    </row>
    <row r="5">
      <c r="A5" s="4" t="inlineStr">
        <is>
          <t>Style</t>
        </is>
      </c>
      <c r="B5" s="5" t="inlineStr"/>
      <c r="C5" s="6" t="n"/>
      <c r="D5" s="4" t="inlineStr">
        <is>
          <t>Style no.</t>
        </is>
      </c>
      <c r="E5" s="5" t="inlineStr"/>
      <c r="F5" s="6" t="n"/>
      <c r="G5" s="4" t="inlineStr">
        <is>
          <t>Season</t>
        </is>
      </c>
      <c r="H5" s="5" t="inlineStr"/>
      <c r="I5" s="6" t="n"/>
      <c r="J5" s="4" t="inlineStr">
        <is>
          <t>Size range</t>
        </is>
      </c>
      <c r="K5" s="5" t="inlineStr"/>
      <c r="L5" s="6" t="n"/>
    </row>
    <row r="6">
      <c r="A6" s="4" t="inlineStr">
        <is>
          <t>Colourway</t>
        </is>
      </c>
      <c r="B6" s="5" t="inlineStr"/>
      <c r="C6" s="6" t="n"/>
      <c r="D6" s="4" t="inlineStr">
        <is>
          <t>Revision / date</t>
        </is>
      </c>
      <c r="E6" s="5" t="inlineStr"/>
      <c r="F6" s="6" t="n"/>
      <c r="G6" s="4" t="inlineStr">
        <is>
          <t>Prepared by</t>
        </is>
      </c>
      <c r="H6" s="5" t="inlineStr"/>
      <c r="I6" s="6" t="n"/>
      <c r="J6" s="4" t="inlineStr">
        <is>
          <t>Factory</t>
        </is>
      </c>
      <c r="K6" s="5" t="inlineStr"/>
      <c r="L6" s="6" t="n"/>
    </row>
    <row r="9" ht="30" customHeight="1">
      <c r="A9" s="7" t="inlineStr">
        <is>
          <t>#</t>
        </is>
      </c>
      <c r="B9" s="7" t="inlineStr">
        <is>
          <t>Category</t>
        </is>
      </c>
      <c r="C9" s="7" t="inlineStr">
        <is>
          <t>Component</t>
        </is>
      </c>
      <c r="D9" s="7" t="inlineStr">
        <is>
          <t>Specification</t>
        </is>
      </c>
      <c r="E9" s="7" t="inlineStr">
        <is>
          <t>Placement</t>
        </is>
      </c>
      <c r="F9" s="7" t="inlineStr">
        <is>
          <t>Supplier</t>
        </is>
      </c>
      <c r="G9" s="7" t="inlineStr">
        <is>
          <t>Supplier ref / article</t>
        </is>
      </c>
      <c r="H9" s="7" t="inlineStr">
        <is>
          <t>Colour / Pantone</t>
        </is>
      </c>
      <c r="I9" s="7" t="inlineStr">
        <is>
          <t>Qty per garment</t>
        </is>
      </c>
      <c r="J9" s="7" t="inlineStr">
        <is>
          <t>Unit</t>
        </is>
      </c>
      <c r="K9" s="7" t="inlineStr">
        <is>
          <t>Wastage %</t>
        </is>
      </c>
      <c r="L9" s="7" t="inlineStr">
        <is>
          <t>Unit price</t>
        </is>
      </c>
      <c r="M9" s="7" t="inlineStr">
        <is>
          <t>Cost per garment</t>
        </is>
      </c>
      <c r="N9" s="7" t="inlineStr">
        <is>
          <t>Status</t>
        </is>
      </c>
    </row>
    <row r="10" ht="22" customHeight="1">
      <c r="A10" s="8" t="n">
        <v>1</v>
      </c>
      <c r="B10" s="9" t="n"/>
      <c r="C10" s="9" t="n"/>
      <c r="D10" s="9" t="n"/>
      <c r="E10" s="9" t="n"/>
      <c r="F10" s="9" t="n"/>
      <c r="G10" s="9" t="n"/>
      <c r="H10" s="9" t="n"/>
      <c r="I10" s="9" t="n"/>
      <c r="J10" s="9" t="n"/>
      <c r="K10" s="10" t="n"/>
      <c r="L10" s="11" t="n"/>
      <c r="M10" s="12">
        <f>IF(OR(I10="",L10=""),"",I10*(1+N(K10))*L10)</f>
        <v/>
      </c>
      <c r="N10" s="9" t="n"/>
    </row>
    <row r="11" ht="22" customHeight="1">
      <c r="A11" s="8" t="n">
        <v>2</v>
      </c>
      <c r="B11" s="9" t="n"/>
      <c r="C11" s="9" t="n"/>
      <c r="D11" s="9" t="n"/>
      <c r="E11" s="9" t="n"/>
      <c r="F11" s="9" t="n"/>
      <c r="G11" s="9" t="n"/>
      <c r="H11" s="9" t="n"/>
      <c r="I11" s="9" t="n"/>
      <c r="J11" s="9" t="n"/>
      <c r="K11" s="10" t="n"/>
      <c r="L11" s="11" t="n"/>
      <c r="M11" s="12">
        <f>IF(OR(I11="",L11=""),"",I11*(1+N(K11))*L11)</f>
        <v/>
      </c>
      <c r="N11" s="9" t="n"/>
    </row>
    <row r="12" ht="22" customHeight="1">
      <c r="A12" s="8" t="n">
        <v>3</v>
      </c>
      <c r="B12" s="9" t="n"/>
      <c r="C12" s="9" t="n"/>
      <c r="D12" s="9" t="n"/>
      <c r="E12" s="9" t="n"/>
      <c r="F12" s="9" t="n"/>
      <c r="G12" s="9" t="n"/>
      <c r="H12" s="9" t="n"/>
      <c r="I12" s="9" t="n"/>
      <c r="J12" s="9" t="n"/>
      <c r="K12" s="10" t="n"/>
      <c r="L12" s="11" t="n"/>
      <c r="M12" s="12">
        <f>IF(OR(I12="",L12=""),"",I12*(1+N(K12))*L12)</f>
        <v/>
      </c>
      <c r="N12" s="9" t="n"/>
    </row>
    <row r="13" ht="22" customHeight="1">
      <c r="A13" s="8" t="n">
        <v>4</v>
      </c>
      <c r="B13" s="9" t="n"/>
      <c r="C13" s="9" t="n"/>
      <c r="D13" s="9" t="n"/>
      <c r="E13" s="9" t="n"/>
      <c r="F13" s="9" t="n"/>
      <c r="G13" s="9" t="n"/>
      <c r="H13" s="9" t="n"/>
      <c r="I13" s="9" t="n"/>
      <c r="J13" s="9" t="n"/>
      <c r="K13" s="10" t="n"/>
      <c r="L13" s="11" t="n"/>
      <c r="M13" s="12">
        <f>IF(OR(I13="",L13=""),"",I13*(1+N(K13))*L13)</f>
        <v/>
      </c>
      <c r="N13" s="9" t="n"/>
    </row>
    <row r="14" ht="22" customHeight="1">
      <c r="A14" s="8" t="n">
        <v>5</v>
      </c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  <c r="K14" s="10" t="n"/>
      <c r="L14" s="11" t="n"/>
      <c r="M14" s="12">
        <f>IF(OR(I14="",L14=""),"",I14*(1+N(K14))*L14)</f>
        <v/>
      </c>
      <c r="N14" s="9" t="n"/>
    </row>
    <row r="15" ht="22" customHeight="1">
      <c r="A15" s="8" t="n">
        <v>6</v>
      </c>
      <c r="B15" s="9" t="n"/>
      <c r="C15" s="9" t="n"/>
      <c r="D15" s="9" t="n"/>
      <c r="E15" s="9" t="n"/>
      <c r="F15" s="9" t="n"/>
      <c r="G15" s="9" t="n"/>
      <c r="H15" s="9" t="n"/>
      <c r="I15" s="9" t="n"/>
      <c r="J15" s="9" t="n"/>
      <c r="K15" s="10" t="n"/>
      <c r="L15" s="11" t="n"/>
      <c r="M15" s="12">
        <f>IF(OR(I15="",L15=""),"",I15*(1+N(K15))*L15)</f>
        <v/>
      </c>
      <c r="N15" s="9" t="n"/>
    </row>
    <row r="16" ht="22" customHeight="1">
      <c r="A16" s="8" t="n">
        <v>7</v>
      </c>
      <c r="B16" s="9" t="n"/>
      <c r="C16" s="9" t="n"/>
      <c r="D16" s="9" t="n"/>
      <c r="E16" s="9" t="n"/>
      <c r="F16" s="9" t="n"/>
      <c r="G16" s="9" t="n"/>
      <c r="H16" s="9" t="n"/>
      <c r="I16" s="9" t="n"/>
      <c r="J16" s="9" t="n"/>
      <c r="K16" s="10" t="n"/>
      <c r="L16" s="11" t="n"/>
      <c r="M16" s="12">
        <f>IF(OR(I16="",L16=""),"",I16*(1+N(K16))*L16)</f>
        <v/>
      </c>
      <c r="N16" s="9" t="n"/>
    </row>
    <row r="17" ht="22" customHeight="1">
      <c r="A17" s="8" t="n">
        <v>8</v>
      </c>
      <c r="B17" s="9" t="n"/>
      <c r="C17" s="9" t="n"/>
      <c r="D17" s="9" t="n"/>
      <c r="E17" s="9" t="n"/>
      <c r="F17" s="9" t="n"/>
      <c r="G17" s="9" t="n"/>
      <c r="H17" s="9" t="n"/>
      <c r="I17" s="9" t="n"/>
      <c r="J17" s="9" t="n"/>
      <c r="K17" s="10" t="n"/>
      <c r="L17" s="11" t="n"/>
      <c r="M17" s="12">
        <f>IF(OR(I17="",L17=""),"",I17*(1+N(K17))*L17)</f>
        <v/>
      </c>
      <c r="N17" s="9" t="n"/>
    </row>
    <row r="18" ht="22" customHeight="1">
      <c r="A18" s="8" t="n">
        <v>9</v>
      </c>
      <c r="B18" s="9" t="n"/>
      <c r="C18" s="9" t="n"/>
      <c r="D18" s="9" t="n"/>
      <c r="E18" s="9" t="n"/>
      <c r="F18" s="9" t="n"/>
      <c r="G18" s="9" t="n"/>
      <c r="H18" s="9" t="n"/>
      <c r="I18" s="9" t="n"/>
      <c r="J18" s="9" t="n"/>
      <c r="K18" s="10" t="n"/>
      <c r="L18" s="11" t="n"/>
      <c r="M18" s="12">
        <f>IF(OR(I18="",L18=""),"",I18*(1+N(K18))*L18)</f>
        <v/>
      </c>
      <c r="N18" s="9" t="n"/>
    </row>
    <row r="19" ht="22" customHeight="1">
      <c r="A19" s="8" t="n">
        <v>10</v>
      </c>
      <c r="B19" s="9" t="n"/>
      <c r="C19" s="9" t="n"/>
      <c r="D19" s="9" t="n"/>
      <c r="E19" s="9" t="n"/>
      <c r="F19" s="9" t="n"/>
      <c r="G19" s="9" t="n"/>
      <c r="H19" s="9" t="n"/>
      <c r="I19" s="9" t="n"/>
      <c r="J19" s="9" t="n"/>
      <c r="K19" s="10" t="n"/>
      <c r="L19" s="11" t="n"/>
      <c r="M19" s="12">
        <f>IF(OR(I19="",L19=""),"",I19*(1+N(K19))*L19)</f>
        <v/>
      </c>
      <c r="N19" s="9" t="n"/>
    </row>
    <row r="20" ht="22" customHeight="1">
      <c r="A20" s="8" t="n">
        <v>11</v>
      </c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  <c r="K20" s="10" t="n"/>
      <c r="L20" s="11" t="n"/>
      <c r="M20" s="12">
        <f>IF(OR(I20="",L20=""),"",I20*(1+N(K20))*L20)</f>
        <v/>
      </c>
      <c r="N20" s="9" t="n"/>
    </row>
    <row r="21" ht="22" customHeight="1">
      <c r="A21" s="8" t="n">
        <v>12</v>
      </c>
      <c r="B21" s="9" t="n"/>
      <c r="C21" s="9" t="n"/>
      <c r="D21" s="9" t="n"/>
      <c r="E21" s="9" t="n"/>
      <c r="F21" s="9" t="n"/>
      <c r="G21" s="9" t="n"/>
      <c r="H21" s="9" t="n"/>
      <c r="I21" s="9" t="n"/>
      <c r="J21" s="9" t="n"/>
      <c r="K21" s="10" t="n"/>
      <c r="L21" s="11" t="n"/>
      <c r="M21" s="12">
        <f>IF(OR(I21="",L21=""),"",I21*(1+N(K21))*L21)</f>
        <v/>
      </c>
      <c r="N21" s="9" t="n"/>
    </row>
    <row r="22" ht="22" customHeight="1">
      <c r="A22" s="8" t="n">
        <v>13</v>
      </c>
      <c r="B22" s="9" t="n"/>
      <c r="C22" s="9" t="n"/>
      <c r="D22" s="9" t="n"/>
      <c r="E22" s="9" t="n"/>
      <c r="F22" s="9" t="n"/>
      <c r="G22" s="9" t="n"/>
      <c r="H22" s="9" t="n"/>
      <c r="I22" s="9" t="n"/>
      <c r="J22" s="9" t="n"/>
      <c r="K22" s="10" t="n"/>
      <c r="L22" s="11" t="n"/>
      <c r="M22" s="12">
        <f>IF(OR(I22="",L22=""),"",I22*(1+N(K22))*L22)</f>
        <v/>
      </c>
      <c r="N22" s="9" t="n"/>
    </row>
    <row r="23" ht="22" customHeight="1">
      <c r="A23" s="8" t="n">
        <v>14</v>
      </c>
      <c r="B23" s="9" t="n"/>
      <c r="C23" s="9" t="n"/>
      <c r="D23" s="9" t="n"/>
      <c r="E23" s="9" t="n"/>
      <c r="F23" s="9" t="n"/>
      <c r="G23" s="9" t="n"/>
      <c r="H23" s="9" t="n"/>
      <c r="I23" s="9" t="n"/>
      <c r="J23" s="9" t="n"/>
      <c r="K23" s="10" t="n"/>
      <c r="L23" s="11" t="n"/>
      <c r="M23" s="12">
        <f>IF(OR(I23="",L23=""),"",I23*(1+N(K23))*L23)</f>
        <v/>
      </c>
      <c r="N23" s="9" t="n"/>
    </row>
    <row r="24" ht="22" customHeight="1">
      <c r="A24" s="8" t="n">
        <v>15</v>
      </c>
      <c r="B24" s="9" t="n"/>
      <c r="C24" s="9" t="n"/>
      <c r="D24" s="9" t="n"/>
      <c r="E24" s="9" t="n"/>
      <c r="F24" s="9" t="n"/>
      <c r="G24" s="9" t="n"/>
      <c r="H24" s="9" t="n"/>
      <c r="I24" s="9" t="n"/>
      <c r="J24" s="9" t="n"/>
      <c r="K24" s="10" t="n"/>
      <c r="L24" s="11" t="n"/>
      <c r="M24" s="12">
        <f>IF(OR(I24="",L24=""),"",I24*(1+N(K24))*L24)</f>
        <v/>
      </c>
      <c r="N24" s="9" t="n"/>
    </row>
    <row r="25" ht="22" customHeight="1">
      <c r="A25" s="8" t="n">
        <v>16</v>
      </c>
      <c r="B25" s="9" t="n"/>
      <c r="C25" s="9" t="n"/>
      <c r="D25" s="9" t="n"/>
      <c r="E25" s="9" t="n"/>
      <c r="F25" s="9" t="n"/>
      <c r="G25" s="9" t="n"/>
      <c r="H25" s="9" t="n"/>
      <c r="I25" s="9" t="n"/>
      <c r="J25" s="9" t="n"/>
      <c r="K25" s="10" t="n"/>
      <c r="L25" s="11" t="n"/>
      <c r="M25" s="12">
        <f>IF(OR(I25="",L25=""),"",I25*(1+N(K25))*L25)</f>
        <v/>
      </c>
      <c r="N25" s="9" t="n"/>
    </row>
    <row r="26" ht="22" customHeight="1">
      <c r="A26" s="8" t="n">
        <v>17</v>
      </c>
      <c r="B26" s="9" t="n"/>
      <c r="C26" s="9" t="n"/>
      <c r="D26" s="9" t="n"/>
      <c r="E26" s="9" t="n"/>
      <c r="F26" s="9" t="n"/>
      <c r="G26" s="9" t="n"/>
      <c r="H26" s="9" t="n"/>
      <c r="I26" s="9" t="n"/>
      <c r="J26" s="9" t="n"/>
      <c r="K26" s="10" t="n"/>
      <c r="L26" s="11" t="n"/>
      <c r="M26" s="12">
        <f>IF(OR(I26="",L26=""),"",I26*(1+N(K26))*L26)</f>
        <v/>
      </c>
      <c r="N26" s="9" t="n"/>
    </row>
    <row r="27" ht="22" customHeight="1">
      <c r="A27" s="8" t="n">
        <v>18</v>
      </c>
      <c r="B27" s="9" t="n"/>
      <c r="C27" s="9" t="n"/>
      <c r="D27" s="9" t="n"/>
      <c r="E27" s="9" t="n"/>
      <c r="F27" s="9" t="n"/>
      <c r="G27" s="9" t="n"/>
      <c r="H27" s="9" t="n"/>
      <c r="I27" s="9" t="n"/>
      <c r="J27" s="9" t="n"/>
      <c r="K27" s="10" t="n"/>
      <c r="L27" s="11" t="n"/>
      <c r="M27" s="12">
        <f>IF(OR(I27="",L27=""),"",I27*(1+N(K27))*L27)</f>
        <v/>
      </c>
      <c r="N27" s="9" t="n"/>
    </row>
    <row r="28" ht="22" customHeight="1">
      <c r="A28" s="8" t="n">
        <v>19</v>
      </c>
      <c r="B28" s="9" t="n"/>
      <c r="C28" s="9" t="n"/>
      <c r="D28" s="9" t="n"/>
      <c r="E28" s="9" t="n"/>
      <c r="F28" s="9" t="n"/>
      <c r="G28" s="9" t="n"/>
      <c r="H28" s="9" t="n"/>
      <c r="I28" s="9" t="n"/>
      <c r="J28" s="9" t="n"/>
      <c r="K28" s="10" t="n"/>
      <c r="L28" s="11" t="n"/>
      <c r="M28" s="12">
        <f>IF(OR(I28="",L28=""),"",I28*(1+N(K28))*L28)</f>
        <v/>
      </c>
      <c r="N28" s="9" t="n"/>
    </row>
    <row r="29" ht="22" customHeight="1">
      <c r="A29" s="8" t="n">
        <v>20</v>
      </c>
      <c r="B29" s="9" t="n"/>
      <c r="C29" s="9" t="n"/>
      <c r="D29" s="9" t="n"/>
      <c r="E29" s="9" t="n"/>
      <c r="F29" s="9" t="n"/>
      <c r="G29" s="9" t="n"/>
      <c r="H29" s="9" t="n"/>
      <c r="I29" s="9" t="n"/>
      <c r="J29" s="9" t="n"/>
      <c r="K29" s="10" t="n"/>
      <c r="L29" s="11" t="n"/>
      <c r="M29" s="12">
        <f>IF(OR(I29="",L29=""),"",I29*(1+N(K29))*L29)</f>
        <v/>
      </c>
      <c r="N29" s="9" t="n"/>
    </row>
    <row r="31">
      <c r="K31" s="13" t="inlineStr">
        <is>
          <t>Materials per garment</t>
        </is>
      </c>
      <c r="M31" s="14">
        <f>SUM(M10:M29)</f>
        <v/>
      </c>
    </row>
    <row r="32">
      <c r="K32" s="13" t="inlineStr">
        <is>
          <t>Cut, make and trim (factory quote)</t>
        </is>
      </c>
      <c r="M32" s="15" t="n"/>
    </row>
    <row r="33">
      <c r="K33" s="13" t="inlineStr">
        <is>
          <t>Packaging, labels and other per unit</t>
        </is>
      </c>
      <c r="M33" s="15" t="n"/>
    </row>
    <row r="34">
      <c r="K34" s="16" t="inlineStr">
        <is>
          <t>Estimated cost per garment</t>
        </is>
      </c>
      <c r="M34" s="17">
        <f>SUM(M31:M33)</f>
        <v/>
      </c>
    </row>
  </sheetData>
  <mergeCells count="12">
    <mergeCell ref="B6:C6"/>
    <mergeCell ref="E6:F6"/>
    <mergeCell ref="K34:L34"/>
    <mergeCell ref="H6:I6"/>
    <mergeCell ref="B5:C5"/>
    <mergeCell ref="K32:L32"/>
    <mergeCell ref="K33:L33"/>
    <mergeCell ref="E5:F5"/>
    <mergeCell ref="K5:L5"/>
    <mergeCell ref="H5:I5"/>
    <mergeCell ref="K31:L31"/>
    <mergeCell ref="K6:L6"/>
  </mergeCells>
  <dataValidations count="3">
    <dataValidation sqref="J10 J11 J12 J13 J14 J15 J16 J17 J18 J19 J20 J21 J22 J23 J24 J25 J26 J27 J28 J29" showDropDown="0" showInputMessage="0" showErrorMessage="0" allowBlank="1" type="list">
      <formula1>"m,yd,cm,pc,pair,set,g,kg,cone"</formula1>
    </dataValidation>
    <dataValidation sqref="N10 N11 N12 N13 N14 N15 N16 N17 N18 N19 N20 N21 N22 N23 N24 N25 N26 N27 N28 N29" showDropDown="0" showInputMessage="0" showErrorMessage="0" allowBlank="1" type="list">
      <formula1>"Estimate,Quoted,Approved"</formula1>
    </dataValidation>
    <dataValidation sqref="B10 B11 B12 B13 B14 B15 B16 B17 B18 B19 B20 B21 B22 B23 B24 B25 B26 B27 B28 B29" showDropDown="0" showInputMessage="0" showErrorMessage="0" allowBlank="1" type="list">
      <formula1>"Fabric,Lining,Interlining,Trim,Thread,Label,Packaging,Other"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34"/>
  <sheetViews>
    <sheetView showGridLines="0" workbookViewId="0">
      <pane xSplit="3" ySplit="9" topLeftCell="D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3" customWidth="1" min="2" max="2"/>
    <col width="26" customWidth="1" min="3" max="3"/>
    <col width="44" customWidth="1" min="4" max="4"/>
    <col width="30" customWidth="1" min="5" max="5"/>
    <col width="18" customWidth="1" min="6" max="6"/>
    <col width="18" customWidth="1" min="7" max="7"/>
    <col width="16" customWidth="1" min="8" max="8"/>
    <col width="11" customWidth="1" min="9" max="9"/>
    <col width="8" customWidth="1" min="10" max="10"/>
    <col width="10" customWidth="1" min="11" max="11"/>
    <col width="11" customWidth="1" min="12" max="12"/>
    <col width="13" customWidth="1" min="13" max="13"/>
    <col width="12" customWidth="1" min="14" max="14"/>
  </cols>
  <sheetData>
    <row r="1">
      <c r="A1" s="1" t="inlineStr">
        <is>
          <t>ADSTRONAUT AI / PRODUCT DEVELOPMENT</t>
        </is>
      </c>
    </row>
    <row r="2">
      <c r="A2" s="2" t="inlineStr">
        <is>
          <t>Garment bill of materials - worked example</t>
        </is>
      </c>
    </row>
    <row r="3">
      <c r="A3" s="3" t="inlineStr">
        <is>
          <t>Quantities, components, specifications and placements are the real BOM of a generated overshirt tech pack. Supplier names are blank and prices are illustrative, for the arithmetic only: replace them with your quotes.</t>
        </is>
      </c>
    </row>
    <row r="5">
      <c r="A5" s="4" t="inlineStr">
        <is>
          <t>Style</t>
        </is>
      </c>
      <c r="B5" s="5" t="inlineStr">
        <is>
          <t>Men's navy textured zip utility overshirt</t>
        </is>
      </c>
      <c r="C5" s="6" t="n"/>
      <c r="D5" s="4" t="inlineStr">
        <is>
          <t>Style no.</t>
        </is>
      </c>
      <c r="E5" s="5" t="inlineStr">
        <is>
          <t>STY_3DFOEF_260904</t>
        </is>
      </c>
      <c r="F5" s="6" t="n"/>
      <c r="G5" s="4" t="inlineStr">
        <is>
          <t>Season</t>
        </is>
      </c>
      <c r="H5" s="5" t="inlineStr">
        <is>
          <t>FW26</t>
        </is>
      </c>
      <c r="I5" s="6" t="n"/>
      <c r="J5" s="4" t="inlineStr">
        <is>
          <t>Size range</t>
        </is>
      </c>
      <c r="K5" s="5" t="inlineStr">
        <is>
          <t>XS - XL (base M)</t>
        </is>
      </c>
      <c r="L5" s="6" t="n"/>
    </row>
    <row r="6">
      <c r="A6" s="4" t="inlineStr">
        <is>
          <t>Colourway</t>
        </is>
      </c>
      <c r="B6" s="5" t="inlineStr">
        <is>
          <t>Navy</t>
        </is>
      </c>
      <c r="C6" s="6" t="n"/>
      <c r="D6" s="4" t="inlineStr">
        <is>
          <t>Revision / date</t>
        </is>
      </c>
      <c r="E6" s="5" t="inlineStr">
        <is>
          <t>v0 / 2026-09-04</t>
        </is>
      </c>
      <c r="F6" s="6" t="n"/>
      <c r="G6" s="4" t="inlineStr">
        <is>
          <t>Prepared by</t>
        </is>
      </c>
      <c r="H6" s="5" t="inlineStr"/>
      <c r="I6" s="6" t="n"/>
      <c r="J6" s="4" t="inlineStr">
        <is>
          <t>Factory</t>
        </is>
      </c>
      <c r="K6" s="5" t="inlineStr"/>
      <c r="L6" s="6" t="n"/>
    </row>
    <row r="9" ht="30" customHeight="1">
      <c r="A9" s="7" t="inlineStr">
        <is>
          <t>#</t>
        </is>
      </c>
      <c r="B9" s="7" t="inlineStr">
        <is>
          <t>Category</t>
        </is>
      </c>
      <c r="C9" s="7" t="inlineStr">
        <is>
          <t>Component</t>
        </is>
      </c>
      <c r="D9" s="7" t="inlineStr">
        <is>
          <t>Specification</t>
        </is>
      </c>
      <c r="E9" s="7" t="inlineStr">
        <is>
          <t>Placement</t>
        </is>
      </c>
      <c r="F9" s="7" t="inlineStr">
        <is>
          <t>Supplier</t>
        </is>
      </c>
      <c r="G9" s="7" t="inlineStr">
        <is>
          <t>Supplier ref / article</t>
        </is>
      </c>
      <c r="H9" s="7" t="inlineStr">
        <is>
          <t>Colour / Pantone</t>
        </is>
      </c>
      <c r="I9" s="7" t="inlineStr">
        <is>
          <t>Qty per garment</t>
        </is>
      </c>
      <c r="J9" s="7" t="inlineStr">
        <is>
          <t>Unit</t>
        </is>
      </c>
      <c r="K9" s="7" t="inlineStr">
        <is>
          <t>Wastage %</t>
        </is>
      </c>
      <c r="L9" s="7" t="inlineStr">
        <is>
          <t>Unit price</t>
        </is>
      </c>
      <c r="M9" s="7" t="inlineStr">
        <is>
          <t>Cost per garment</t>
        </is>
      </c>
      <c r="N9" s="7" t="inlineStr">
        <is>
          <t>Status</t>
        </is>
      </c>
    </row>
    <row r="10" ht="42" customHeight="1">
      <c r="A10" s="8" t="n">
        <v>1</v>
      </c>
      <c r="B10" s="9" t="inlineStr">
        <is>
          <t>Fabric</t>
        </is>
      </c>
      <c r="C10" s="9" t="inlineStr">
        <is>
          <t>Outer shell fabric</t>
        </is>
      </c>
      <c r="D10" s="9" t="inlineStr">
        <is>
          <t>Midweight textured woven outer shell, approx. 320-360 GSM, tonal navy, soft brushed hand, suitable for structured overshirt jacket</t>
        </is>
      </c>
      <c r="E10" s="9" t="inlineStr">
        <is>
          <t>All exterior panels, collar, sleeves, pocket flaps and patch pockets</t>
        </is>
      </c>
      <c r="F10" s="9" t="n"/>
      <c r="G10" s="9" t="n"/>
      <c r="H10" s="9" t="inlineStr">
        <is>
          <t>Navy</t>
        </is>
      </c>
      <c r="I10" s="9" t="n">
        <v>1.85</v>
      </c>
      <c r="J10" s="9" t="inlineStr">
        <is>
          <t>m</t>
        </is>
      </c>
      <c r="K10" s="10" t="n">
        <v>0.05</v>
      </c>
      <c r="L10" s="11" t="n">
        <v>9.5</v>
      </c>
      <c r="M10" s="12">
        <f>IF(OR(I10="",L10=""),"",I10*(1+N(K10))*L10)</f>
        <v/>
      </c>
      <c r="N10" s="9" t="inlineStr">
        <is>
          <t>Estimate</t>
        </is>
      </c>
    </row>
    <row r="11" ht="42" customHeight="1">
      <c r="A11" s="8" t="n">
        <v>2</v>
      </c>
      <c r="B11" s="9" t="inlineStr">
        <is>
          <t>Fabric</t>
        </is>
      </c>
      <c r="C11" s="9" t="inlineStr">
        <is>
          <t>Inner body facing / partial lining fabric</t>
        </is>
      </c>
      <c r="D11" s="9" t="inlineStr">
        <is>
          <t>Lightweight woven fabric, approx. 95-120 GSM, tonal dark navy, smooth finish</t>
        </is>
      </c>
      <c r="E11" s="9" t="inlineStr">
        <is>
          <t>Front interior facing and visible inside body panel</t>
        </is>
      </c>
      <c r="F11" s="9" t="n"/>
      <c r="G11" s="9" t="n"/>
      <c r="H11" s="9" t="inlineStr">
        <is>
          <t>Navy</t>
        </is>
      </c>
      <c r="I11" s="9" t="n">
        <v>0.75</v>
      </c>
      <c r="J11" s="9" t="inlineStr">
        <is>
          <t>m</t>
        </is>
      </c>
      <c r="K11" s="10" t="n">
        <v>0.05</v>
      </c>
      <c r="L11" s="11" t="n">
        <v>3.2</v>
      </c>
      <c r="M11" s="12">
        <f>IF(OR(I11="",L11=""),"",I11*(1+N(K11))*L11)</f>
        <v/>
      </c>
      <c r="N11" s="9" t="inlineStr">
        <is>
          <t>Estimate</t>
        </is>
      </c>
    </row>
    <row r="12" ht="42" customHeight="1">
      <c r="A12" s="8" t="n">
        <v>3</v>
      </c>
      <c r="B12" s="9" t="inlineStr">
        <is>
          <t>Interlining</t>
        </is>
      </c>
      <c r="C12" s="9" t="inlineStr">
        <is>
          <t>Sleeve/hem reinforcement fusible</t>
        </is>
      </c>
      <c r="D12" s="9" t="inlineStr">
        <is>
          <t>Lightweight woven fusible interfacing, black or charcoal, soft support</t>
        </is>
      </c>
      <c r="E12" s="9" t="inlineStr">
        <is>
          <t>Front placket, collar, pocket flaps, hem facing areas</t>
        </is>
      </c>
      <c r="F12" s="9" t="n"/>
      <c r="G12" s="9" t="n"/>
      <c r="H12" s="9" t="inlineStr">
        <is>
          <t>Navy</t>
        </is>
      </c>
      <c r="I12" s="9" t="n">
        <v>0.45</v>
      </c>
      <c r="J12" s="9" t="inlineStr">
        <is>
          <t>m</t>
        </is>
      </c>
      <c r="K12" s="10" t="n">
        <v>0.05</v>
      </c>
      <c r="L12" s="11" t="n">
        <v>1.8</v>
      </c>
      <c r="M12" s="12">
        <f>IF(OR(I12="",L12=""),"",I12*(1+N(K12))*L12)</f>
        <v/>
      </c>
      <c r="N12" s="9" t="inlineStr">
        <is>
          <t>Estimate</t>
        </is>
      </c>
    </row>
    <row r="13" ht="42" customHeight="1">
      <c r="A13" s="8" t="n">
        <v>4</v>
      </c>
      <c r="B13" s="9" t="inlineStr">
        <is>
          <t>Trim</t>
        </is>
      </c>
      <c r="C13" s="9" t="inlineStr">
        <is>
          <t>Center front zipper</t>
        </is>
      </c>
      <c r="D13" s="9" t="inlineStr">
        <is>
          <t>Exposed molded or metal-look zipper, dark gunmetal teeth with navy tape, separating, approx. 60-65 cm</t>
        </is>
      </c>
      <c r="E13" s="9" t="inlineStr">
        <is>
          <t>Center front closure</t>
        </is>
      </c>
      <c r="F13" s="9" t="n"/>
      <c r="G13" s="9" t="n"/>
      <c r="H13" s="9" t="inlineStr">
        <is>
          <t>Navy</t>
        </is>
      </c>
      <c r="I13" s="9" t="n">
        <v>1</v>
      </c>
      <c r="J13" s="9" t="inlineStr">
        <is>
          <t>pc</t>
        </is>
      </c>
      <c r="K13" s="10" t="n">
        <v>0.02</v>
      </c>
      <c r="L13" s="11" t="n">
        <v>1.4</v>
      </c>
      <c r="M13" s="12">
        <f>IF(OR(I13="",L13=""),"",I13*(1+N(K13))*L13)</f>
        <v/>
      </c>
      <c r="N13" s="9" t="inlineStr">
        <is>
          <t>Estimate</t>
        </is>
      </c>
    </row>
    <row r="14" ht="42" customHeight="1">
      <c r="A14" s="8" t="n">
        <v>5</v>
      </c>
      <c r="B14" s="9" t="inlineStr">
        <is>
          <t>Trim</t>
        </is>
      </c>
      <c r="C14" s="9" t="inlineStr">
        <is>
          <t>Pocket flap buttons</t>
        </is>
      </c>
      <c r="D14" s="9" t="inlineStr">
        <is>
          <t>Flat sew-through buttons, matte dark grey/black, 4-hole, approx. 18L-20L</t>
        </is>
      </c>
      <c r="E14" s="9" t="inlineStr">
        <is>
          <t>Chest pocket flap closures</t>
        </is>
      </c>
      <c r="F14" s="9" t="n"/>
      <c r="G14" s="9" t="n"/>
      <c r="H14" s="9" t="inlineStr">
        <is>
          <t>Navy</t>
        </is>
      </c>
      <c r="I14" s="9" t="n">
        <v>2</v>
      </c>
      <c r="J14" s="9" t="inlineStr">
        <is>
          <t>pc</t>
        </is>
      </c>
      <c r="K14" s="10" t="n">
        <v>0.02</v>
      </c>
      <c r="L14" s="11" t="n">
        <v>0.08</v>
      </c>
      <c r="M14" s="12">
        <f>IF(OR(I14="",L14=""),"",I14*(1+N(K14))*L14)</f>
        <v/>
      </c>
      <c r="N14" s="9" t="inlineStr">
        <is>
          <t>Estimate</t>
        </is>
      </c>
    </row>
    <row r="15" ht="42" customHeight="1">
      <c r="A15" s="8" t="n">
        <v>6</v>
      </c>
      <c r="B15" s="9" t="inlineStr">
        <is>
          <t>Trim</t>
        </is>
      </c>
      <c r="C15" s="9" t="inlineStr">
        <is>
          <t>Interior snap fasteners</t>
        </is>
      </c>
      <c r="D15" s="9" t="inlineStr">
        <is>
          <t>Hidden metal spring snaps, matte gunmetal, medium duty</t>
        </is>
      </c>
      <c r="E15" s="9" t="inlineStr">
        <is>
          <t>Visible inner placket / internal layer closure</t>
        </is>
      </c>
      <c r="F15" s="9" t="n"/>
      <c r="G15" s="9" t="n"/>
      <c r="H15" s="9" t="inlineStr">
        <is>
          <t>Navy</t>
        </is>
      </c>
      <c r="I15" s="9" t="n">
        <v>3</v>
      </c>
      <c r="J15" s="9" t="inlineStr">
        <is>
          <t>pc</t>
        </is>
      </c>
      <c r="K15" s="10" t="n">
        <v>0.02</v>
      </c>
      <c r="L15" s="11" t="n">
        <v>0.12</v>
      </c>
      <c r="M15" s="12">
        <f>IF(OR(I15="",L15=""),"",I15*(1+N(K15))*L15)</f>
        <v/>
      </c>
      <c r="N15" s="9" t="inlineStr">
        <is>
          <t>Estimate</t>
        </is>
      </c>
    </row>
    <row r="16" ht="42" customHeight="1">
      <c r="A16" s="8" t="n">
        <v>7</v>
      </c>
      <c r="B16" s="9" t="inlineStr">
        <is>
          <t>Thread</t>
        </is>
      </c>
      <c r="C16" s="9" t="inlineStr">
        <is>
          <t>Sewing thread</t>
        </is>
      </c>
      <c r="D16" s="9" t="inlineStr">
        <is>
          <t>Core-spun polyester thread, tex 27-40, tonal navy for assembly and topstitching</t>
        </is>
      </c>
      <c r="E16" s="9" t="inlineStr">
        <is>
          <t>All major seams and visible topstitching</t>
        </is>
      </c>
      <c r="F16" s="9" t="n"/>
      <c r="G16" s="9" t="n"/>
      <c r="H16" s="9" t="inlineStr">
        <is>
          <t>Navy</t>
        </is>
      </c>
      <c r="I16" s="9" t="n">
        <v>220</v>
      </c>
      <c r="J16" s="9" t="inlineStr">
        <is>
          <t>m</t>
        </is>
      </c>
      <c r="K16" s="10" t="n">
        <v>0.1</v>
      </c>
      <c r="L16" s="11" t="n">
        <v>0.004</v>
      </c>
      <c r="M16" s="12">
        <f>IF(OR(I16="",L16=""),"",I16*(1+N(K16))*L16)</f>
        <v/>
      </c>
      <c r="N16" s="9" t="inlineStr">
        <is>
          <t>Estimate</t>
        </is>
      </c>
    </row>
    <row r="17" ht="42" customHeight="1">
      <c r="A17" s="8" t="n">
        <v>8</v>
      </c>
      <c r="B17" s="9" t="inlineStr">
        <is>
          <t>Label</t>
        </is>
      </c>
      <c r="C17" s="9" t="inlineStr">
        <is>
          <t>Care/content label</t>
        </is>
      </c>
      <c r="D17" s="9" t="inlineStr">
        <is>
          <t>Printed satin care label, white base with black print</t>
        </is>
      </c>
      <c r="E17" s="9" t="inlineStr">
        <is>
          <t>Inside side seam or interior body seam</t>
        </is>
      </c>
      <c r="F17" s="9" t="n"/>
      <c r="G17" s="9" t="n"/>
      <c r="H17" s="9" t="n"/>
      <c r="I17" s="9" t="n">
        <v>1</v>
      </c>
      <c r="J17" s="9" t="inlineStr">
        <is>
          <t>pc</t>
        </is>
      </c>
      <c r="K17" s="10" t="n">
        <v>0.02</v>
      </c>
      <c r="L17" s="11" t="n">
        <v>0.05</v>
      </c>
      <c r="M17" s="12">
        <f>IF(OR(I17="",L17=""),"",I17*(1+N(K17))*L17)</f>
        <v/>
      </c>
      <c r="N17" s="9" t="inlineStr">
        <is>
          <t>Estimate</t>
        </is>
      </c>
    </row>
    <row r="18" ht="42" customHeight="1">
      <c r="A18" s="8" t="n">
        <v>9</v>
      </c>
      <c r="B18" s="9" t="inlineStr">
        <is>
          <t>Label</t>
        </is>
      </c>
      <c r="C18" s="9" t="inlineStr">
        <is>
          <t>Main brand label</t>
        </is>
      </c>
      <c r="D18" s="9" t="inlineStr">
        <is>
          <t>Woven brand label, tonal or contrast, soft hand</t>
        </is>
      </c>
      <c r="E18" s="9" t="inlineStr">
        <is>
          <t>Inside back neck</t>
        </is>
      </c>
      <c r="F18" s="9" t="n"/>
      <c r="G18" s="9" t="n"/>
      <c r="H18" s="9" t="inlineStr">
        <is>
          <t>Navy</t>
        </is>
      </c>
      <c r="I18" s="9" t="n">
        <v>1</v>
      </c>
      <c r="J18" s="9" t="inlineStr">
        <is>
          <t>pc</t>
        </is>
      </c>
      <c r="K18" s="10" t="n">
        <v>0.02</v>
      </c>
      <c r="L18" s="11" t="n">
        <v>0.18</v>
      </c>
      <c r="M18" s="12">
        <f>IF(OR(I18="",L18=""),"",I18*(1+N(K18))*L18)</f>
        <v/>
      </c>
      <c r="N18" s="9" t="inlineStr">
        <is>
          <t>Estimate</t>
        </is>
      </c>
    </row>
    <row r="19" ht="42" customHeight="1">
      <c r="A19" s="8" t="n">
        <v>10</v>
      </c>
      <c r="B19" s="9" t="inlineStr">
        <is>
          <t>Trim</t>
        </is>
      </c>
      <c r="C19" s="9" t="inlineStr">
        <is>
          <t>Hang loop tape</t>
        </is>
      </c>
      <c r="D19" s="9" t="inlineStr">
        <is>
          <t>Self-fabric or herringbone tape loop, navy</t>
        </is>
      </c>
      <c r="E19" s="9" t="inlineStr">
        <is>
          <t>Inside back neck seam</t>
        </is>
      </c>
      <c r="F19" s="9" t="n"/>
      <c r="G19" s="9" t="n"/>
      <c r="H19" s="9" t="inlineStr">
        <is>
          <t>Navy</t>
        </is>
      </c>
      <c r="I19" s="9" t="n">
        <v>1</v>
      </c>
      <c r="J19" s="9" t="inlineStr">
        <is>
          <t>pc</t>
        </is>
      </c>
      <c r="K19" s="10" t="n">
        <v>0.02</v>
      </c>
      <c r="L19" s="11" t="n">
        <v>0.03</v>
      </c>
      <c r="M19" s="12">
        <f>IF(OR(I19="",L19=""),"",I19*(1+N(K19))*L19)</f>
        <v/>
      </c>
      <c r="N19" s="9" t="inlineStr">
        <is>
          <t>Estimate</t>
        </is>
      </c>
    </row>
    <row r="20" ht="42" customHeight="1">
      <c r="A20" s="8" t="n">
        <v>11</v>
      </c>
      <c r="B20" s="9" t="inlineStr">
        <is>
          <t>Fabric</t>
        </is>
      </c>
      <c r="C20" s="9" t="inlineStr">
        <is>
          <t>Pocket bag reinforcement fabric</t>
        </is>
      </c>
      <c r="D20" s="9" t="inlineStr">
        <is>
          <t>Lightweight woven reinforcement, navy, stable plain weave</t>
        </is>
      </c>
      <c r="E20" s="9" t="inlineStr">
        <is>
          <t>Behind patch pocket attachment zones / internal support</t>
        </is>
      </c>
      <c r="F20" s="9" t="n"/>
      <c r="G20" s="9" t="n"/>
      <c r="H20" s="9" t="inlineStr">
        <is>
          <t>Navy</t>
        </is>
      </c>
      <c r="I20" s="9" t="n">
        <v>0.2</v>
      </c>
      <c r="J20" s="9" t="inlineStr">
        <is>
          <t>m</t>
        </is>
      </c>
      <c r="K20" s="10" t="n">
        <v>0.05</v>
      </c>
      <c r="L20" s="11" t="n">
        <v>2.5</v>
      </c>
      <c r="M20" s="12">
        <f>IF(OR(I20="",L20=""),"",I20*(1+N(K20))*L20)</f>
        <v/>
      </c>
      <c r="N20" s="9" t="inlineStr">
        <is>
          <t>Estimate</t>
        </is>
      </c>
    </row>
    <row r="21" ht="42" customHeight="1">
      <c r="A21" s="8" t="n">
        <v>12</v>
      </c>
      <c r="B21" s="9" t="inlineStr">
        <is>
          <t>Packaging</t>
        </is>
      </c>
      <c r="C21" s="9" t="inlineStr">
        <is>
          <t>Polybag packaging</t>
        </is>
      </c>
      <c r="D21" s="9" t="inlineStr">
        <is>
          <t>Clear recycled polybag with size sticker and suffocation warning</t>
        </is>
      </c>
      <c r="E21" s="9" t="inlineStr">
        <is>
          <t>Final packing</t>
        </is>
      </c>
      <c r="F21" s="9" t="n"/>
      <c r="G21" s="9" t="n"/>
      <c r="H21" s="9" t="n"/>
      <c r="I21" s="9" t="n">
        <v>1</v>
      </c>
      <c r="J21" s="9" t="inlineStr">
        <is>
          <t>pc</t>
        </is>
      </c>
      <c r="K21" s="10" t="n">
        <v>0</v>
      </c>
      <c r="L21" s="11" t="n">
        <v>0.06</v>
      </c>
      <c r="M21" s="12">
        <f>IF(OR(I21="",L21=""),"",I21*(1+N(K21))*L21)</f>
        <v/>
      </c>
      <c r="N21" s="9" t="inlineStr">
        <is>
          <t>Estimate</t>
        </is>
      </c>
    </row>
    <row r="22" ht="22" customHeight="1">
      <c r="A22" s="8" t="n">
        <v>13</v>
      </c>
      <c r="B22" s="9" t="n"/>
      <c r="C22" s="9" t="n"/>
      <c r="D22" s="9" t="n"/>
      <c r="E22" s="9" t="n"/>
      <c r="F22" s="9" t="n"/>
      <c r="G22" s="9" t="n"/>
      <c r="H22" s="9" t="n"/>
      <c r="I22" s="9" t="n"/>
      <c r="J22" s="9" t="n"/>
      <c r="K22" s="10" t="n"/>
      <c r="L22" s="11" t="n"/>
      <c r="M22" s="12">
        <f>IF(OR(I22="",L22=""),"",I22*(1+N(K22))*L22)</f>
        <v/>
      </c>
      <c r="N22" s="9" t="n"/>
    </row>
    <row r="23" ht="22" customHeight="1">
      <c r="A23" s="8" t="n">
        <v>14</v>
      </c>
      <c r="B23" s="9" t="n"/>
      <c r="C23" s="9" t="n"/>
      <c r="D23" s="9" t="n"/>
      <c r="E23" s="9" t="n"/>
      <c r="F23" s="9" t="n"/>
      <c r="G23" s="9" t="n"/>
      <c r="H23" s="9" t="n"/>
      <c r="I23" s="9" t="n"/>
      <c r="J23" s="9" t="n"/>
      <c r="K23" s="10" t="n"/>
      <c r="L23" s="11" t="n"/>
      <c r="M23" s="12">
        <f>IF(OR(I23="",L23=""),"",I23*(1+N(K23))*L23)</f>
        <v/>
      </c>
      <c r="N23" s="9" t="n"/>
    </row>
    <row r="24" ht="22" customHeight="1">
      <c r="A24" s="8" t="n">
        <v>15</v>
      </c>
      <c r="B24" s="9" t="n"/>
      <c r="C24" s="9" t="n"/>
      <c r="D24" s="9" t="n"/>
      <c r="E24" s="9" t="n"/>
      <c r="F24" s="9" t="n"/>
      <c r="G24" s="9" t="n"/>
      <c r="H24" s="9" t="n"/>
      <c r="I24" s="9" t="n"/>
      <c r="J24" s="9" t="n"/>
      <c r="K24" s="10" t="n"/>
      <c r="L24" s="11" t="n"/>
      <c r="M24" s="12">
        <f>IF(OR(I24="",L24=""),"",I24*(1+N(K24))*L24)</f>
        <v/>
      </c>
      <c r="N24" s="9" t="n"/>
    </row>
    <row r="25" ht="22" customHeight="1">
      <c r="A25" s="8" t="n">
        <v>16</v>
      </c>
      <c r="B25" s="9" t="n"/>
      <c r="C25" s="9" t="n"/>
      <c r="D25" s="9" t="n"/>
      <c r="E25" s="9" t="n"/>
      <c r="F25" s="9" t="n"/>
      <c r="G25" s="9" t="n"/>
      <c r="H25" s="9" t="n"/>
      <c r="I25" s="9" t="n"/>
      <c r="J25" s="9" t="n"/>
      <c r="K25" s="10" t="n"/>
      <c r="L25" s="11" t="n"/>
      <c r="M25" s="12">
        <f>IF(OR(I25="",L25=""),"",I25*(1+N(K25))*L25)</f>
        <v/>
      </c>
      <c r="N25" s="9" t="n"/>
    </row>
    <row r="26" ht="22" customHeight="1">
      <c r="A26" s="8" t="n">
        <v>17</v>
      </c>
      <c r="B26" s="9" t="n"/>
      <c r="C26" s="9" t="n"/>
      <c r="D26" s="9" t="n"/>
      <c r="E26" s="9" t="n"/>
      <c r="F26" s="9" t="n"/>
      <c r="G26" s="9" t="n"/>
      <c r="H26" s="9" t="n"/>
      <c r="I26" s="9" t="n"/>
      <c r="J26" s="9" t="n"/>
      <c r="K26" s="10" t="n"/>
      <c r="L26" s="11" t="n"/>
      <c r="M26" s="12">
        <f>IF(OR(I26="",L26=""),"",I26*(1+N(K26))*L26)</f>
        <v/>
      </c>
      <c r="N26" s="9" t="n"/>
    </row>
    <row r="27" ht="22" customHeight="1">
      <c r="A27" s="8" t="n">
        <v>18</v>
      </c>
      <c r="B27" s="9" t="n"/>
      <c r="C27" s="9" t="n"/>
      <c r="D27" s="9" t="n"/>
      <c r="E27" s="9" t="n"/>
      <c r="F27" s="9" t="n"/>
      <c r="G27" s="9" t="n"/>
      <c r="H27" s="9" t="n"/>
      <c r="I27" s="9" t="n"/>
      <c r="J27" s="9" t="n"/>
      <c r="K27" s="10" t="n"/>
      <c r="L27" s="11" t="n"/>
      <c r="M27" s="12">
        <f>IF(OR(I27="",L27=""),"",I27*(1+N(K27))*L27)</f>
        <v/>
      </c>
      <c r="N27" s="9" t="n"/>
    </row>
    <row r="28" ht="22" customHeight="1">
      <c r="A28" s="8" t="n">
        <v>19</v>
      </c>
      <c r="B28" s="9" t="n"/>
      <c r="C28" s="9" t="n"/>
      <c r="D28" s="9" t="n"/>
      <c r="E28" s="9" t="n"/>
      <c r="F28" s="9" t="n"/>
      <c r="G28" s="9" t="n"/>
      <c r="H28" s="9" t="n"/>
      <c r="I28" s="9" t="n"/>
      <c r="J28" s="9" t="n"/>
      <c r="K28" s="10" t="n"/>
      <c r="L28" s="11" t="n"/>
      <c r="M28" s="12">
        <f>IF(OR(I28="",L28=""),"",I28*(1+N(K28))*L28)</f>
        <v/>
      </c>
      <c r="N28" s="9" t="n"/>
    </row>
    <row r="29" ht="22" customHeight="1">
      <c r="A29" s="8" t="n">
        <v>20</v>
      </c>
      <c r="B29" s="9" t="n"/>
      <c r="C29" s="9" t="n"/>
      <c r="D29" s="9" t="n"/>
      <c r="E29" s="9" t="n"/>
      <c r="F29" s="9" t="n"/>
      <c r="G29" s="9" t="n"/>
      <c r="H29" s="9" t="n"/>
      <c r="I29" s="9" t="n"/>
      <c r="J29" s="9" t="n"/>
      <c r="K29" s="10" t="n"/>
      <c r="L29" s="11" t="n"/>
      <c r="M29" s="12">
        <f>IF(OR(I29="",L29=""),"",I29*(1+N(K29))*L29)</f>
        <v/>
      </c>
      <c r="N29" s="9" t="n"/>
    </row>
    <row r="31">
      <c r="K31" s="13" t="inlineStr">
        <is>
          <t>Materials per garment</t>
        </is>
      </c>
      <c r="M31" s="14">
        <f>SUM(M10:M29)</f>
        <v/>
      </c>
    </row>
    <row r="32">
      <c r="K32" s="13" t="inlineStr">
        <is>
          <t>Cut, make and trim (factory quote)</t>
        </is>
      </c>
      <c r="M32" s="15" t="n">
        <v>7.5</v>
      </c>
      <c r="N32" s="18" t="inlineStr">
        <is>
          <t>illustrative</t>
        </is>
      </c>
    </row>
    <row r="33">
      <c r="K33" s="13" t="inlineStr">
        <is>
          <t>Packaging, labels and other per unit</t>
        </is>
      </c>
      <c r="M33" s="15" t="n"/>
    </row>
    <row r="34">
      <c r="K34" s="16" t="inlineStr">
        <is>
          <t>Estimated cost per garment</t>
        </is>
      </c>
      <c r="M34" s="17">
        <f>SUM(M31:M33)</f>
        <v/>
      </c>
    </row>
  </sheetData>
  <mergeCells count="12">
    <mergeCell ref="B6:C6"/>
    <mergeCell ref="E6:F6"/>
    <mergeCell ref="K34:L34"/>
    <mergeCell ref="H6:I6"/>
    <mergeCell ref="B5:C5"/>
    <mergeCell ref="K32:L32"/>
    <mergeCell ref="K33:L33"/>
    <mergeCell ref="E5:F5"/>
    <mergeCell ref="K5:L5"/>
    <mergeCell ref="H5:I5"/>
    <mergeCell ref="K31:L31"/>
    <mergeCell ref="K6:L6"/>
  </mergeCells>
  <dataValidations count="3">
    <dataValidation sqref="J10 J11 J12 J13 J14 J15 J16 J17 J18 J19 J20 J21 J22 J23 J24 J25 J26 J27 J28 J29" showDropDown="0" showInputMessage="0" showErrorMessage="0" allowBlank="1" type="list">
      <formula1>"m,yd,cm,pc,pair,set,g,kg,cone"</formula1>
    </dataValidation>
    <dataValidation sqref="N10 N11 N12 N13 N14 N15 N16 N17 N18 N19 N20 N21 N22 N23 N24 N25 N26 N27 N28 N29" showDropDown="0" showInputMessage="0" showErrorMessage="0" allowBlank="1" type="list">
      <formula1>"Estimate,Quoted,Approved"</formula1>
    </dataValidation>
    <dataValidation sqref="B10 B11 B12 B13 B14 B15 B16 B17 B18 B19 B20 B21 B22 B23 B24 B25 B26 B27 B28 B29" showDropDown="0" showInputMessage="0" showErrorMessage="0" allowBlank="1" type="list">
      <formula1>"Fabric,Lining,Interlining,Trim,Thread,Label,Packaging,Other"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Adstronaut AI</dc:creator>
  <dc:title xmlns:dc="http://purl.org/dc/elements/1.1/">Garment bill of materials template</dc:title>
  <dcterms:created xmlns:dcterms="http://purl.org/dc/terms/" xmlns:xsi="http://www.w3.org/2001/XMLSchema-instance" xsi:type="dcterms:W3CDTF">2026-09-22T10:42:41Z</dcterms:created>
  <dcterms:modified xmlns:dcterms="http://purl.org/dc/terms/" xmlns:xsi="http://www.w3.org/2001/XMLSchema-instance" xsi:type="dcterms:W3CDTF">2026-09-22T10:42:41Z</dcterms:modified>
</cp:coreProperties>
</file>